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45" windowHeight="4635" activeTab="0"/>
  </bookViews>
  <sheets>
    <sheet name="Plan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<sst xmlns="http://schemas.openxmlformats.org/spreadsheetml/2006/main" count="55" uniqueCount="30">
  <si>
    <t>OBJETO</t>
  </si>
  <si>
    <t>CONTRATANTE</t>
  </si>
  <si>
    <t>CONTRATADO</t>
  </si>
  <si>
    <t>MODALIDADE</t>
  </si>
  <si>
    <t>DISPENSA</t>
  </si>
  <si>
    <t>ASSINATURA</t>
  </si>
  <si>
    <t>INÍCIO VIGÊNCIA</t>
  </si>
  <si>
    <t>VENCIMENTO</t>
  </si>
  <si>
    <t>VALOR UNIT.</t>
  </si>
  <si>
    <t>VALOR TOTAL</t>
  </si>
  <si>
    <t>UNIDADE</t>
  </si>
  <si>
    <t>QUANTIDADE</t>
  </si>
  <si>
    <t>FUNDO MUNICIPAL DE SAÚDE</t>
  </si>
  <si>
    <t>Nº DO PROCESSO</t>
  </si>
  <si>
    <t>Nº CONTRATO</t>
  </si>
  <si>
    <t>JULIO MARINHO FILHO</t>
  </si>
  <si>
    <t>Solicitação da contratação dos serviços de locação do imóvel localizado à Rua Antonio Lopes Filho nº88, para o funcionamento do Centro de Especialidade Odontológicas da cidade de Apodi, de março a dezembro  de 2017.</t>
  </si>
  <si>
    <t>02030001/2017</t>
  </si>
  <si>
    <t>02030001/2017 - CONTRATO ORIGINAL</t>
  </si>
  <si>
    <t>LOCAÇÃO DE IMÓVEL</t>
  </si>
  <si>
    <t>02030001/2018</t>
  </si>
  <si>
    <t>02030001/2019</t>
  </si>
  <si>
    <t>02030001/2020</t>
  </si>
  <si>
    <t>02030001/2021</t>
  </si>
  <si>
    <t>02030001-1/2017 - ADITIVO DE RENOVAÇÃO</t>
  </si>
  <si>
    <t>02030001-2/2017 - ADITIVO DE RENOVAÇÃO</t>
  </si>
  <si>
    <t>02030001-3/2017 - ADITIVO DE RENOVAÇÃO</t>
  </si>
  <si>
    <t>02030001-4/2017 - ADITIVO DE RENOVAÇÃO</t>
  </si>
  <si>
    <t>02030001/2022</t>
  </si>
  <si>
    <t>02030001-5/2017 - ADITIVO DE RENOVAÇÃO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</si>
</sst>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* #,##0.00_-;\-&quot;R$&quot;* #,##0.00_-;_-&quot;R$&quot;* &quot;-&quot;??_-;_-@_-"/>
    <numFmt numFmtId="164" formatCode="_-[$R$-416]\ * #,##0.00_-;\-[$R$-416]\ * #,##0.00_-;_-[$R$-416]\ 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44"/>
      <color rgb="FF70AD47"/>
      <name val="Calibri"/>
      <family val="2"/>
    </font>
    <font>
      <sz val="10.5"/>
      <color theme="0"/>
      <name val="Calibri"/>
      <family val="2"/>
    </font>
    <font>
      <b/>
      <sz val="54"/>
      <color rgb="FFFFFFFF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44" fontId="0" fillId="0" borderId="0" xfId="20" applyFont="1"/>
    <xf numFmtId="164" fontId="0" fillId="0" borderId="0" xfId="0" applyNumberFormat="1"/>
    <xf numFmtId="0" fontId="0" fillId="2" borderId="0" xfId="0" applyFill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dxfs count="7">
    <dxf>
      <numFmt numFmtId="164" formatCode="_-[$R$-416]\ * #,##0.00_-;\-[$R$-416]\ * #,##0.00_-;_-[$R$-416]\ * &quot;-&quot;??_-;_-@_-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66675</xdr:rowOff>
    </xdr:from>
    <xdr:ext cx="2447925" cy="666750"/>
    <xdr:sp macro="" textlink="">
      <xdr:nvSpPr>
        <xdr:cNvPr id="2" name="Retângulo 1"/>
        <xdr:cNvSpPr/>
      </xdr:nvSpPr>
      <xdr:spPr>
        <a:xfrm>
          <a:off x="0" y="66675"/>
          <a:ext cx="2447925" cy="6667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APODI</a:t>
          </a:r>
          <a:endParaRPr lang="pt-BR" sz="54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0</xdr:col>
      <xdr:colOff>219075</xdr:colOff>
      <xdr:row>0</xdr:row>
      <xdr:rowOff>57150</xdr:rowOff>
    </xdr:from>
    <xdr:ext cx="2066925" cy="266700"/>
    <xdr:sp macro="" textlink="">
      <xdr:nvSpPr>
        <xdr:cNvPr id="3" name="Retângulo 2"/>
        <xdr:cNvSpPr/>
      </xdr:nvSpPr>
      <xdr:spPr>
        <a:xfrm>
          <a:off x="219075" y="57150"/>
          <a:ext cx="2066925" cy="2667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105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PREFEITURA MUNICIPAL DE</a:t>
          </a:r>
        </a:p>
      </xdr:txBody>
    </xdr:sp>
    <xdr:clientData/>
  </xdr:oneCellAnchor>
  <xdr:oneCellAnchor>
    <xdr:from>
      <xdr:col>4</xdr:col>
      <xdr:colOff>1466850</xdr:colOff>
      <xdr:row>7</xdr:row>
      <xdr:rowOff>180975</xdr:rowOff>
    </xdr:from>
    <xdr:ext cx="180975" cy="1162050"/>
    <xdr:sp macro="" textlink="">
      <xdr:nvSpPr>
        <xdr:cNvPr id="4" name="Retângulo 3"/>
        <xdr:cNvSpPr/>
      </xdr:nvSpPr>
      <xdr:spPr>
        <a:xfrm>
          <a:off x="11934825" y="2657475"/>
          <a:ext cx="180975" cy="11620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A5:M11" totalsRowShown="0">
  <autoFilter ref="A5:M11"/>
  <tableColumns count="13">
    <tableColumn id="1" name="CONTRATANTE"/>
    <tableColumn id="2" name="CONTRATADO" dataDxfId="6"/>
    <tableColumn id="17" name="OBJETO"/>
    <tableColumn id="10" name="MODALIDADE" dataDxfId="5"/>
    <tableColumn id="14" name="Nº DO PROCESSO"/>
    <tableColumn id="9" name="Nº CONTRATO" dataDxfId="4"/>
    <tableColumn id="4" name="ASSINATURA"/>
    <tableColumn id="5" name="INÍCIO VIGÊNCIA" dataDxfId="3"/>
    <tableColumn id="6" name="VENCIMENTO"/>
    <tableColumn id="15" name="UNIDADE" dataDxfId="2"/>
    <tableColumn id="16" name="QUANTIDADE" dataDxfId="1"/>
    <tableColumn id="7" name="VALOR UNIT."/>
    <tableColumn id="8" name="VALOR TOTAL" dataDxfId="0">
      <calculatedColumnFormula>PRODUCT(Tabela1[[#This Row],[QUANTIDADE]:[VALOR UNIT.]])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workbookViewId="0" topLeftCell="A1">
      <selection activeCell="A1" sqref="A1:M4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55.140625" style="0" customWidth="1"/>
    <col min="4" max="4" width="29.28125" style="0" customWidth="1"/>
    <col min="5" max="6" width="31.57421875" style="0" customWidth="1"/>
    <col min="7" max="7" width="21.00390625" style="0" customWidth="1"/>
    <col min="8" max="8" width="19.8515625" style="1" customWidth="1"/>
    <col min="9" max="9" width="18.57421875" style="0" customWidth="1"/>
    <col min="10" max="10" width="21.00390625" style="0" customWidth="1"/>
    <col min="11" max="11" width="18.57421875" style="0" customWidth="1"/>
    <col min="12" max="12" width="17.421875" style="0" customWidth="1"/>
    <col min="13" max="13" width="21.2812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>
      <c r="A5" s="1" t="s">
        <v>1</v>
      </c>
      <c r="B5" s="1" t="s">
        <v>2</v>
      </c>
      <c r="C5" s="1" t="s">
        <v>0</v>
      </c>
      <c r="D5" s="1" t="s">
        <v>3</v>
      </c>
      <c r="E5" s="1" t="s">
        <v>13</v>
      </c>
      <c r="F5" s="1" t="s">
        <v>14</v>
      </c>
      <c r="G5" s="1" t="s">
        <v>5</v>
      </c>
      <c r="H5" s="1" t="s">
        <v>6</v>
      </c>
      <c r="I5" s="1" t="s">
        <v>7</v>
      </c>
      <c r="J5" s="1" t="s">
        <v>10</v>
      </c>
      <c r="K5" s="1" t="s">
        <v>11</v>
      </c>
      <c r="L5" s="1" t="s">
        <v>8</v>
      </c>
      <c r="M5" s="1" t="s">
        <v>9</v>
      </c>
    </row>
    <row r="6" spans="1:13" ht="60">
      <c r="A6" s="1" t="s">
        <v>12</v>
      </c>
      <c r="B6" s="3" t="s">
        <v>15</v>
      </c>
      <c r="C6" s="3" t="s">
        <v>16</v>
      </c>
      <c r="D6" s="1" t="s">
        <v>4</v>
      </c>
      <c r="E6" s="1" t="s">
        <v>17</v>
      </c>
      <c r="F6" s="3" t="s">
        <v>18</v>
      </c>
      <c r="G6" s="2">
        <v>42796</v>
      </c>
      <c r="H6" s="2">
        <v>42796</v>
      </c>
      <c r="I6" s="2">
        <v>43100</v>
      </c>
      <c r="J6" s="2" t="s">
        <v>19</v>
      </c>
      <c r="K6" s="1">
        <v>10</v>
      </c>
      <c r="L6" s="4">
        <v>2200</v>
      </c>
      <c r="M6" s="5">
        <f>PRODUCT(Tabela1[[#This Row],[QUANTIDADE]:[VALOR UNIT.]])</f>
        <v>22000</v>
      </c>
    </row>
    <row r="7" spans="1:13" ht="60">
      <c r="A7" s="1" t="s">
        <v>12</v>
      </c>
      <c r="B7" s="3" t="s">
        <v>15</v>
      </c>
      <c r="C7" s="3" t="s">
        <v>16</v>
      </c>
      <c r="D7" s="1" t="s">
        <v>4</v>
      </c>
      <c r="E7" s="1" t="s">
        <v>20</v>
      </c>
      <c r="F7" s="3" t="s">
        <v>24</v>
      </c>
      <c r="G7" s="2">
        <v>43095</v>
      </c>
      <c r="H7" s="2">
        <v>43100</v>
      </c>
      <c r="I7" s="2">
        <v>43465</v>
      </c>
      <c r="J7" s="2" t="s">
        <v>19</v>
      </c>
      <c r="K7" s="1">
        <v>12</v>
      </c>
      <c r="L7" s="4">
        <v>2200</v>
      </c>
      <c r="M7" s="5">
        <f>PRODUCT(Tabela1[[#This Row],[QUANTIDADE]:[VALOR UNIT.]])</f>
        <v>26400</v>
      </c>
    </row>
    <row r="8" spans="1:13" ht="75">
      <c r="A8" s="1" t="s">
        <v>12</v>
      </c>
      <c r="B8" s="3" t="s">
        <v>15</v>
      </c>
      <c r="C8" s="3" t="s">
        <v>16</v>
      </c>
      <c r="D8" s="1" t="s">
        <v>4</v>
      </c>
      <c r="E8" s="1" t="s">
        <v>21</v>
      </c>
      <c r="F8" s="3" t="s">
        <v>25</v>
      </c>
      <c r="G8" s="2">
        <v>43461</v>
      </c>
      <c r="H8" s="2">
        <v>43461</v>
      </c>
      <c r="I8" s="2">
        <v>43830</v>
      </c>
      <c r="J8" s="2" t="s">
        <v>19</v>
      </c>
      <c r="K8" s="1">
        <v>12</v>
      </c>
      <c r="L8" s="4">
        <v>2200</v>
      </c>
      <c r="M8" s="5">
        <f>PRODUCT(Tabela1[[#This Row],[QUANTIDADE]:[VALOR UNIT.]])</f>
        <v>26400</v>
      </c>
    </row>
    <row r="9" spans="1:13" ht="75">
      <c r="A9" s="1" t="s">
        <v>12</v>
      </c>
      <c r="B9" s="3" t="s">
        <v>15</v>
      </c>
      <c r="C9" s="3" t="s">
        <v>16</v>
      </c>
      <c r="D9" s="1" t="s">
        <v>4</v>
      </c>
      <c r="E9" s="1" t="s">
        <v>22</v>
      </c>
      <c r="F9" s="3" t="s">
        <v>26</v>
      </c>
      <c r="G9" s="2">
        <v>43819</v>
      </c>
      <c r="H9" s="2">
        <v>43830</v>
      </c>
      <c r="I9" s="2">
        <v>44196</v>
      </c>
      <c r="J9" s="2" t="s">
        <v>19</v>
      </c>
      <c r="K9" s="1">
        <v>12</v>
      </c>
      <c r="L9" s="4">
        <v>2200</v>
      </c>
      <c r="M9" s="5">
        <f>PRODUCT(Tabela1[[#This Row],[QUANTIDADE]:[VALOR UNIT.]])</f>
        <v>26400</v>
      </c>
    </row>
    <row r="10" spans="1:13" ht="60">
      <c r="A10" s="1" t="s">
        <v>12</v>
      </c>
      <c r="B10" s="3" t="s">
        <v>15</v>
      </c>
      <c r="C10" s="3" t="s">
        <v>16</v>
      </c>
      <c r="D10" s="1" t="s">
        <v>4</v>
      </c>
      <c r="E10" s="1" t="s">
        <v>23</v>
      </c>
      <c r="F10" s="3" t="s">
        <v>27</v>
      </c>
      <c r="G10" s="2">
        <v>44195</v>
      </c>
      <c r="H10" s="2">
        <v>44195</v>
      </c>
      <c r="I10" s="2">
        <v>44255</v>
      </c>
      <c r="J10" s="2" t="s">
        <v>19</v>
      </c>
      <c r="K10" s="1">
        <v>2</v>
      </c>
      <c r="L10" s="4">
        <v>2200</v>
      </c>
      <c r="M10" s="5">
        <f>PRODUCT(Tabela1[[#This Row],[QUANTIDADE]:[VALOR UNIT.]])</f>
        <v>4400</v>
      </c>
    </row>
    <row r="11" spans="1:13" ht="60">
      <c r="A11" s="1" t="s">
        <v>12</v>
      </c>
      <c r="B11" s="3" t="s">
        <v>15</v>
      </c>
      <c r="C11" s="3" t="s">
        <v>16</v>
      </c>
      <c r="D11" s="1" t="s">
        <v>4</v>
      </c>
      <c r="E11" s="1" t="s">
        <v>28</v>
      </c>
      <c r="F11" s="3" t="s">
        <v>29</v>
      </c>
      <c r="G11" s="2">
        <v>44253</v>
      </c>
      <c r="H11" s="2">
        <v>44253</v>
      </c>
      <c r="I11" s="2">
        <v>44561</v>
      </c>
      <c r="J11" s="2" t="s">
        <v>19</v>
      </c>
      <c r="K11" s="1">
        <v>10</v>
      </c>
      <c r="L11" s="4">
        <v>2000</v>
      </c>
      <c r="M11" s="5">
        <f>PRODUCT(Tabela1[[#This Row],[QUANTIDADE]:[VALOR UNIT.]])</f>
        <v>20000</v>
      </c>
    </row>
  </sheetData>
  <sheetProtection algorithmName="SHA-512" hashValue="Qv+0d8ag/7inv5adpAlIV6l2oEC7lvxcd3gGOgAWh/qJZspYlwmmn/O2KaxV3kl52mbZOv9du53SF+r56ZSrdQ==" saltValue="AQUJtJ468tYCz95SqFReOw==" spinCount="100000" sheet="1" objects="1" scenarios="1"/>
  <mergeCells count="1">
    <mergeCell ref="A1:M4"/>
  </mergeCell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2021-03-17T11:56:53Z</dcterms:created>
  <dcterms:modified xsi:type="dcterms:W3CDTF">2021-04-13T13:23:54Z</dcterms:modified>
  <cp:category/>
  <cp:version/>
  <cp:contentType/>
  <cp:contentStatus/>
</cp:coreProperties>
</file>