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DH\Desktop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M8" i="1"/>
  <c r="M6" i="1" l="1"/>
</calcChain>
</file>

<file path=xl/sharedStrings.xml><?xml version="1.0" encoding="utf-8"?>
<sst xmlns="http://schemas.openxmlformats.org/spreadsheetml/2006/main" count="34" uniqueCount="22">
  <si>
    <t>OBJETO</t>
  </si>
  <si>
    <t>CONTRATANTE</t>
  </si>
  <si>
    <t>CONTRATADO</t>
  </si>
  <si>
    <t>MODALIDADE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</si>
  <si>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</si>
  <si>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</si>
  <si>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</si>
  <si>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</si>
  <si>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</si>
  <si>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</si>
  <si>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</si>
  <si>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PREFEITURA MUNICIPAL DE APODI</t>
  </si>
  <si>
    <t>Nº DO PROCESSO</t>
  </si>
  <si>
    <t>Nº CONTRATO</t>
  </si>
  <si>
    <t>INEXIGIBILIDADE</t>
  </si>
  <si>
    <t>UND</t>
  </si>
  <si>
    <t>BARROS MARIZ E REBOUÇAS ADVOGADOS</t>
  </si>
  <si>
    <t>Contratação do escritório Barros, Mariz e Rebouças Advogados para atender as necessidades dos serviços de assessoria, treinamento e consultoria de apoio à administração.</t>
  </si>
  <si>
    <t>17080001/2018</t>
  </si>
  <si>
    <t>17080001/2018-CONTRATO ORIGINAL</t>
  </si>
  <si>
    <t>17080001-1/2018-ADITIVO DE RENOVAÇÃO</t>
  </si>
  <si>
    <t>17080001-2/2018-ADITIVO DE RENOVAÇÃO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</si>
</sst>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R$-416]\ * #,##0.00_-;\-[$R$-416]\ * #,##0.00_-;_-[$R$-416]\ * &quot;-&quot;??_-;_-@_-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8"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8" totalsRowShown="0">
  <autoFilter ref="A5:M8"/>
  <tableColumns count="13">
    <tableColumn id="1" name="CONTRATANTE"/>
    <tableColumn id="2" name="CONTRATADO" dataDxfId="7"/>
    <tableColumn id="17" name="OBJETO" dataDxfId="6"/>
    <tableColumn id="10" name="MODALIDADE" dataDxfId="5"/>
    <tableColumn id="14" name="Nº DO PROCESSO"/>
    <tableColumn id="9" name="Nº CONTRATO" dataDxfId="4"/>
    <tableColumn id="4" name="ASSINATURA"/>
    <tableColumn id="5" name="INÍCIO VIGÊNCIA" dataDxfId="3"/>
    <tableColumn id="6" name="VENCIMENTO"/>
    <tableColumn id="15" name="UNIDADE" dataDxfId="2"/>
    <tableColumn id="16" name="QUANTIDADE" dataDxfId="1"/>
    <tableColumn id="7" name="VALOR UNIT."/>
    <tableColumn id="8" name="VALOR TOTAL" dataDxfId="0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workbookViewId="0">
      <selection sqref="A1:M4"/>
    </sheetView>
  </sheetViews>
  <sheetFormatPr defaultRowHeight="15" x14ac:dyDescent="0.25"/>
  <cols>
    <col min="1" max="1" width="41" customWidth="1"/>
    <col min="2" max="2" width="31.5703125" customWidth="1"/>
    <col min="3" max="3" width="55.140625" customWidth="1"/>
    <col min="4" max="4" width="29.28515625" customWidth="1"/>
    <col min="5" max="6" width="31.5703125" customWidth="1"/>
    <col min="7" max="7" width="21" customWidth="1"/>
    <col min="8" max="8" width="19.85546875" style="1" customWidth="1"/>
    <col min="9" max="11" width="18.5703125" customWidth="1"/>
    <col min="12" max="12" width="17.42578125" customWidth="1"/>
    <col min="13" max="13" width="21.285156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3</v>
      </c>
      <c r="E5" s="1" t="s">
        <v>12</v>
      </c>
      <c r="F5" s="1" t="s">
        <v>13</v>
      </c>
      <c r="G5" s="1" t="s">
        <v>4</v>
      </c>
      <c r="H5" s="1" t="s">
        <v>5</v>
      </c>
      <c r="I5" s="1" t="s">
        <v>6</v>
      </c>
      <c r="J5" s="1" t="s">
        <v>9</v>
      </c>
      <c r="K5" s="1" t="s">
        <v>10</v>
      </c>
      <c r="L5" s="1" t="s">
        <v>7</v>
      </c>
      <c r="M5" s="1" t="s">
        <v>8</v>
      </c>
    </row>
    <row r="6" spans="1:13" ht="60" x14ac:dyDescent="0.25">
      <c r="A6" s="1" t="s">
        <v>11</v>
      </c>
      <c r="B6" s="5" t="s">
        <v>16</v>
      </c>
      <c r="C6" s="5" t="s">
        <v>17</v>
      </c>
      <c r="D6" s="1" t="s">
        <v>14</v>
      </c>
      <c r="E6" s="1" t="s">
        <v>18</v>
      </c>
      <c r="F6" s="5" t="s">
        <v>19</v>
      </c>
      <c r="G6" s="2">
        <v>43332</v>
      </c>
      <c r="H6" s="2">
        <v>43332</v>
      </c>
      <c r="I6" s="2">
        <v>43697</v>
      </c>
      <c r="J6" s="2" t="s">
        <v>15</v>
      </c>
      <c r="K6" s="3">
        <v>12</v>
      </c>
      <c r="L6" s="4">
        <v>27770.84</v>
      </c>
      <c r="M6" s="4">
        <f>PRODUCT(Tabela1[[#This Row],[QUANTIDADE]:[VALOR UNIT.]])</f>
        <v>333250.08</v>
      </c>
    </row>
    <row r="7" spans="1:13" ht="60" x14ac:dyDescent="0.25">
      <c r="A7" s="1" t="s">
        <v>11</v>
      </c>
      <c r="B7" s="5" t="s">
        <v>16</v>
      </c>
      <c r="C7" s="5" t="s">
        <v>17</v>
      </c>
      <c r="D7" s="1" t="s">
        <v>14</v>
      </c>
      <c r="E7" s="1" t="s">
        <v>18</v>
      </c>
      <c r="F7" s="5" t="s">
        <v>20</v>
      </c>
      <c r="G7" s="2">
        <v>43697</v>
      </c>
      <c r="H7" s="2">
        <v>43697</v>
      </c>
      <c r="I7" s="2">
        <v>44063</v>
      </c>
      <c r="J7" s="2" t="s">
        <v>15</v>
      </c>
      <c r="K7" s="3">
        <v>12</v>
      </c>
      <c r="L7" s="4">
        <v>12500</v>
      </c>
      <c r="M7" s="4">
        <f>PRODUCT(Tabela1[[#This Row],[QUANTIDADE]:[VALOR UNIT.]])</f>
        <v>150000</v>
      </c>
    </row>
    <row r="8" spans="1:13" ht="60" x14ac:dyDescent="0.25">
      <c r="A8" s="1" t="s">
        <v>11</v>
      </c>
      <c r="B8" s="5" t="s">
        <v>16</v>
      </c>
      <c r="C8" s="5" t="s">
        <v>17</v>
      </c>
      <c r="D8" s="1" t="s">
        <v>14</v>
      </c>
      <c r="E8" s="1" t="s">
        <v>18</v>
      </c>
      <c r="F8" s="5" t="s">
        <v>21</v>
      </c>
      <c r="G8" s="2">
        <v>44063</v>
      </c>
      <c r="H8" s="2">
        <v>44063</v>
      </c>
      <c r="I8" s="2">
        <v>44196</v>
      </c>
      <c r="J8" s="2" t="s">
        <v>15</v>
      </c>
      <c r="K8" s="3">
        <v>12</v>
      </c>
      <c r="L8" s="4">
        <v>12500</v>
      </c>
      <c r="M8" s="4">
        <f>PRODUCT(Tabela1[[#This Row],[QUANTIDADE]:[VALOR UNIT.]])</f>
        <v>150000</v>
      </c>
    </row>
  </sheetData>
  <sheetProtection algorithmName="SHA-512" hashValue="45carKQZ5oW9V+W2O6ohQBux4kNJt+kUlZDtdFxYYSf4IQJiuvdqh5tFrYW9KlO+Ul70SuHY0aMnYB52s0QD4Q==" saltValue="rktiuVPLsRCKdSGJbN8Vcg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2021-06-23T12:50:11Z</dcterms:modified>
</cp:coreProperties>
</file>